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heckCompatibility="1"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932AA462-1284-4667-BD26-0012EA658A7B}" xr6:coauthVersionLast="41" xr6:coauthVersionMax="41" xr10:uidLastSave="{00000000-0000-0000-0000-000000000000}"/>
  <bookViews>
    <workbookView xWindow="-120" yWindow="-120" windowWidth="29040" windowHeight="15840" xr2:uid="{00000000-000D-0000-FFFF-FFFF00000000}"/>
  </bookViews>
  <sheets>
    <sheet name="法人化4年0406市営G" sheetId="2" r:id="rId1"/>
  </sheets>
  <definedNames>
    <definedName name="_xlnm.Print_Area" localSheetId="0">法人化4年0406市営G!$A$1:$N$38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42" i="2" l="1"/>
  <c r="D27" i="2" s="1"/>
  <c r="B28" i="2" s="1"/>
  <c r="D28" i="2" s="1"/>
  <c r="B29" i="2" s="1"/>
  <c r="D29" i="2" s="1"/>
  <c r="B30" i="2" s="1"/>
  <c r="D30" i="2" s="1"/>
  <c r="B31" i="2" s="1"/>
  <c r="D31" i="2" s="1"/>
  <c r="B32" i="2" s="1"/>
  <c r="D32" i="2" s="1"/>
  <c r="B33" i="2" s="1"/>
  <c r="D33" i="2" s="1"/>
  <c r="B34" i="2" s="1"/>
  <c r="D34" i="2" s="1"/>
  <c r="B35" i="2" s="1"/>
  <c r="D35" i="2" s="1"/>
  <c r="B36" i="2" s="1"/>
  <c r="D36" i="2" s="1"/>
</calcChain>
</file>

<file path=xl/sharedStrings.xml><?xml version="1.0" encoding="utf-8"?>
<sst xmlns="http://schemas.openxmlformats.org/spreadsheetml/2006/main" count="138" uniqueCount="72">
  <si>
    <t>試合時間</t>
    <rPh sb="0" eb="2">
      <t>シアイ</t>
    </rPh>
    <rPh sb="2" eb="4">
      <t>ジカン</t>
    </rPh>
    <phoneticPr fontId="1"/>
  </si>
  <si>
    <t>VS</t>
    <phoneticPr fontId="1"/>
  </si>
  <si>
    <t>～</t>
    <phoneticPr fontId="1"/>
  </si>
  <si>
    <t>⑩</t>
    <phoneticPr fontId="1"/>
  </si>
  <si>
    <t>⑨</t>
    <phoneticPr fontId="1"/>
  </si>
  <si>
    <t>⑧</t>
    <phoneticPr fontId="1"/>
  </si>
  <si>
    <t>⑦</t>
    <phoneticPr fontId="1"/>
  </si>
  <si>
    <t>⑥</t>
    <phoneticPr fontId="1"/>
  </si>
  <si>
    <t>⑤</t>
    <phoneticPr fontId="1"/>
  </si>
  <si>
    <t>④</t>
    <phoneticPr fontId="1"/>
  </si>
  <si>
    <t>③</t>
    <phoneticPr fontId="1"/>
  </si>
  <si>
    <t>②</t>
    <phoneticPr fontId="1"/>
  </si>
  <si>
    <t>①</t>
    <phoneticPr fontId="1"/>
  </si>
  <si>
    <t>審判</t>
    <rPh sb="0" eb="2">
      <t>シンパン</t>
    </rPh>
    <phoneticPr fontId="1"/>
  </si>
  <si>
    <t>対戦</t>
    <rPh sb="0" eb="2">
      <t>タイセン</t>
    </rPh>
    <phoneticPr fontId="1"/>
  </si>
  <si>
    <t>時間</t>
    <rPh sb="0" eb="2">
      <t>ジカン</t>
    </rPh>
    <phoneticPr fontId="1"/>
  </si>
  <si>
    <t>No.</t>
    <phoneticPr fontId="1"/>
  </si>
  <si>
    <t>注意事項</t>
    <rPh sb="0" eb="2">
      <t>チュウイ</t>
    </rPh>
    <rPh sb="2" eb="4">
      <t>ジコウ</t>
    </rPh>
    <phoneticPr fontId="1"/>
  </si>
  <si>
    <t>後片付け</t>
    <rPh sb="0" eb="3">
      <t>アトカタヅ</t>
    </rPh>
    <phoneticPr fontId="1"/>
  </si>
  <si>
    <t>順位</t>
    <rPh sb="0" eb="2">
      <t>ジュンイ</t>
    </rPh>
    <phoneticPr fontId="1"/>
  </si>
  <si>
    <t>交代</t>
    <rPh sb="0" eb="2">
      <t>コウタイ</t>
    </rPh>
    <phoneticPr fontId="1"/>
  </si>
  <si>
    <t>試合形式</t>
    <rPh sb="0" eb="2">
      <t>シアイ</t>
    </rPh>
    <rPh sb="2" eb="4">
      <t>ケイシキ</t>
    </rPh>
    <phoneticPr fontId="1"/>
  </si>
  <si>
    <t>コート</t>
    <phoneticPr fontId="1"/>
  </si>
  <si>
    <t>準備</t>
    <rPh sb="0" eb="2">
      <t>ジュンビ</t>
    </rPh>
    <phoneticPr fontId="1"/>
  </si>
  <si>
    <t>入場</t>
    <rPh sb="0" eb="2">
      <t>ニュウジョウ</t>
    </rPh>
    <phoneticPr fontId="1"/>
  </si>
  <si>
    <t>に会場責任者が判断し、中止の場合は掲示板に投稿する。</t>
    <rPh sb="1" eb="3">
      <t>カイジョウ</t>
    </rPh>
    <rPh sb="3" eb="6">
      <t>セキニンシャ</t>
    </rPh>
    <rPh sb="7" eb="9">
      <t>ハンダン</t>
    </rPh>
    <rPh sb="11" eb="13">
      <t>チュウシ</t>
    </rPh>
    <rPh sb="14" eb="16">
      <t>バアイ</t>
    </rPh>
    <rPh sb="17" eb="20">
      <t>ケイジバン</t>
    </rPh>
    <rPh sb="21" eb="23">
      <t>トウコウ</t>
    </rPh>
    <phoneticPr fontId="1"/>
  </si>
  <si>
    <t>試合可否</t>
    <rPh sb="0" eb="2">
      <t>シアイ</t>
    </rPh>
    <rPh sb="2" eb="4">
      <t>カヒ</t>
    </rPh>
    <phoneticPr fontId="1"/>
  </si>
  <si>
    <t>掲示板</t>
    <rPh sb="0" eb="3">
      <t>ケイジバン</t>
    </rPh>
    <phoneticPr fontId="1"/>
  </si>
  <si>
    <t>http://z-z.jp/?koganei-fa-jr</t>
    <phoneticPr fontId="1"/>
  </si>
  <si>
    <t>①、②の試合のチーム</t>
    <rPh sb="4" eb="6">
      <t>シアイ</t>
    </rPh>
    <phoneticPr fontId="1"/>
  </si>
  <si>
    <t>試合開始5分前に本部に集合し、道具チェック、コイントスを受ける。</t>
    <phoneticPr fontId="1"/>
  </si>
  <si>
    <t>試合間隔</t>
    <rPh sb="0" eb="2">
      <t>シアイ</t>
    </rPh>
    <rPh sb="2" eb="4">
      <t>カンカク</t>
    </rPh>
    <phoneticPr fontId="1"/>
  </si>
  <si>
    <t>＊パラメーター入力欄</t>
    <rPh sb="7" eb="10">
      <t>ニュウリョクラン</t>
    </rPh>
    <phoneticPr fontId="1"/>
  </si>
  <si>
    <t>Ａコート</t>
    <phoneticPr fontId="1"/>
  </si>
  <si>
    <t>Ｂコート</t>
    <phoneticPr fontId="1"/>
  </si>
  <si>
    <t>会場責任者チーム</t>
    <rPh sb="0" eb="2">
      <t>カイジョウ</t>
    </rPh>
    <rPh sb="2" eb="5">
      <t>セキニンシャ</t>
    </rPh>
    <phoneticPr fontId="1"/>
  </si>
  <si>
    <t>午前：連絡先</t>
    <rPh sb="0" eb="2">
      <t>ゴゼン</t>
    </rPh>
    <rPh sb="3" eb="6">
      <t>レンラクサキ</t>
    </rPh>
    <phoneticPr fontId="1"/>
  </si>
  <si>
    <t>午後：連絡先</t>
    <rPh sb="0" eb="2">
      <t>ゴゴ</t>
    </rPh>
    <rPh sb="3" eb="6">
      <t>レンラクサキ</t>
    </rPh>
    <phoneticPr fontId="1"/>
  </si>
  <si>
    <t>＊試合報告書は会場責任者が下記のアドレスに翌日までに送信してください。　</t>
    <rPh sb="1" eb="3">
      <t>シアイ</t>
    </rPh>
    <rPh sb="3" eb="6">
      <t>ホウコクショ</t>
    </rPh>
    <rPh sb="7" eb="12">
      <t>カイジョウセキニンシャ</t>
    </rPh>
    <rPh sb="13" eb="14">
      <t>シタ</t>
    </rPh>
    <rPh sb="14" eb="15">
      <t>キ</t>
    </rPh>
    <rPh sb="21" eb="23">
      <t>ヨクジツ</t>
    </rPh>
    <rPh sb="26" eb="28">
      <t>ソウシン</t>
    </rPh>
    <phoneticPr fontId="1"/>
  </si>
  <si>
    <t>大会要項参照</t>
  </si>
  <si>
    <t xml:space="preserve">Nadeshiko </t>
  </si>
  <si>
    <t>以降入場可能。</t>
  </si>
  <si>
    <t>3KSC</t>
  </si>
  <si>
    <t xml:space="preserve"> </t>
  </si>
  <si>
    <t>⑤、⑥の試合のチーム</t>
  </si>
  <si>
    <t>FC前原</t>
  </si>
  <si>
    <t>60m×38m(または40ｍ）</t>
    <phoneticPr fontId="1"/>
  </si>
  <si>
    <t xml:space="preserve">Nadeshiko </t>
    <phoneticPr fontId="1"/>
  </si>
  <si>
    <t>1.SC</t>
  </si>
  <si>
    <t>1.SC</t>
    <phoneticPr fontId="1"/>
  </si>
  <si>
    <t>緑FC・A</t>
  </si>
  <si>
    <t>緑FC・A</t>
    <phoneticPr fontId="1"/>
  </si>
  <si>
    <t>緑FC・B</t>
  </si>
  <si>
    <t>ロケッツ・B</t>
  </si>
  <si>
    <t>ロケッツ・B</t>
    <phoneticPr fontId="1"/>
  </si>
  <si>
    <t>Nadeshiko</t>
    <phoneticPr fontId="1"/>
  </si>
  <si>
    <t>４SC・B</t>
  </si>
  <si>
    <t>東小イレブン</t>
    <rPh sb="0" eb="1">
      <t>ヒガシ</t>
    </rPh>
    <rPh sb="1" eb="2">
      <t>ショウ</t>
    </rPh>
    <phoneticPr fontId="1"/>
  </si>
  <si>
    <t>４SC・A</t>
  </si>
  <si>
    <t>４SC・A</t>
    <phoneticPr fontId="1"/>
  </si>
  <si>
    <t>はやぶさ</t>
  </si>
  <si>
    <t>koganeiunei@gmail.com</t>
    <phoneticPr fontId="1"/>
  </si>
  <si>
    <t>事務局</t>
    <rPh sb="0" eb="3">
      <t>ジムキョク</t>
    </rPh>
    <phoneticPr fontId="1"/>
  </si>
  <si>
    <t>①～③はやぶさ/④～⑥緑FC</t>
    <rPh sb="11" eb="12">
      <t>ミドリ</t>
    </rPh>
    <phoneticPr fontId="1"/>
  </si>
  <si>
    <t>⑤、⑥の試合の審判は、自チームの審判を避けるためにA・Bコート別にしています。</t>
    <rPh sb="7" eb="9">
      <t>シンパン</t>
    </rPh>
    <rPh sb="11" eb="12">
      <t>ジ</t>
    </rPh>
    <rPh sb="16" eb="18">
      <t>シンパン</t>
    </rPh>
    <rPh sb="19" eb="20">
      <t>サ</t>
    </rPh>
    <rPh sb="31" eb="32">
      <t>ベツ</t>
    </rPh>
    <phoneticPr fontId="1"/>
  </si>
  <si>
    <t>第44回法人化記念大会　　　4年の部</t>
    <phoneticPr fontId="1"/>
  </si>
  <si>
    <t>4/6(土)　　市営グランド(上水公園運動施設)</t>
    <phoneticPr fontId="1"/>
  </si>
  <si>
    <t>ロケッツ・A</t>
    <phoneticPr fontId="1"/>
  </si>
  <si>
    <t>yasuo.murakami.jp@gmail.com</t>
    <phoneticPr fontId="1"/>
  </si>
  <si>
    <t>大会担当　村上（FC前原）</t>
    <rPh sb="0" eb="2">
      <t>タイカイ</t>
    </rPh>
    <rPh sb="2" eb="4">
      <t>タントウ</t>
    </rPh>
    <rPh sb="5" eb="7">
      <t>ムラカミ</t>
    </rPh>
    <rPh sb="8" eb="12">
      <t>マエハラ</t>
    </rPh>
    <phoneticPr fontId="1"/>
  </si>
  <si>
    <t>安部　090-7404-4650</t>
    <rPh sb="0" eb="2">
      <t>アベ</t>
    </rPh>
    <phoneticPr fontId="1"/>
  </si>
  <si>
    <t>駒木　090-3900-1087</t>
    <rPh sb="0" eb="2">
      <t>コマキ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</si>
</sst>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6">
    <font>
      <sz val="11"/>
      <color theme="1"/>
      <name val="Yu Gothic"/>
      <family val="2"/>
      <charset val="128"/>
      <scheme val="minor"/>
    </font>
    <font>
      <sz val="6"/>
      <name val="Yu Gothic"/>
      <family val="2"/>
      <charset val="128"/>
      <scheme val="minor"/>
    </font>
    <font>
      <sz val="14"/>
      <color theme="1"/>
      <name val="Yu Gothic"/>
      <family val="3"/>
      <charset val="128"/>
      <scheme val="minor"/>
    </font>
    <font>
      <sz val="12"/>
      <color theme="1"/>
      <name val="Yu Gothic"/>
      <family val="2"/>
      <charset val="128"/>
      <scheme val="minor"/>
    </font>
    <font>
      <u/>
      <sz val="11"/>
      <color theme="10"/>
      <name val="ＭＳ Ｐゴシック"/>
      <family val="3"/>
      <charset val="128"/>
    </font>
    <font>
      <u/>
      <sz val="9"/>
      <color theme="10"/>
      <name val="ＭＳ Ｐゴシック"/>
      <family val="3"/>
      <charset val="128"/>
    </font>
    <font>
      <u/>
      <sz val="14"/>
      <color theme="1"/>
      <name val="Yu Gothic"/>
      <family val="2"/>
      <charset val="128"/>
      <scheme val="minor"/>
    </font>
    <font>
      <u/>
      <sz val="14"/>
      <color theme="1"/>
      <name val="Yu Gothic"/>
      <family val="3"/>
      <charset val="128"/>
      <scheme val="minor"/>
    </font>
    <font>
      <sz val="11"/>
      <color rgb="FFFF0000"/>
      <name val="Yu Gothic"/>
      <family val="2"/>
      <charset val="128"/>
      <scheme val="minor"/>
    </font>
    <font>
      <sz val="11"/>
      <color rgb="FFFF0000"/>
      <name val="Yu Gothic"/>
      <family val="3"/>
      <charset val="128"/>
      <scheme val="minor"/>
    </font>
    <font>
      <sz val="9"/>
      <color theme="1"/>
      <name val="Yu Gothic"/>
      <family val="3"/>
      <charset val="128"/>
      <scheme val="minor"/>
    </font>
    <font>
      <b/>
      <sz val="11"/>
      <color rgb="FFFF0000"/>
      <name val="Yu Gothic"/>
      <family val="3"/>
      <charset val="128"/>
      <scheme val="minor"/>
    </font>
    <font>
      <sz val="10"/>
      <color theme="1"/>
      <name val="Yu Gothic"/>
      <family val="2"/>
      <charset val="128"/>
      <scheme val="minor"/>
    </font>
    <font>
      <sz val="11"/>
      <color theme="1"/>
      <name val="Yu Gothic"/>
      <family val="3"/>
      <charset val="128"/>
      <scheme val="minor"/>
    </font>
    <font>
      <sz val="11"/>
      <color rgb="FFFF0000"/>
      <name val="游ゴシック"/>
      <family val="2"/>
      <charset val="128"/>
    </font>
    <font>
      <sz val="12"/>
      <color rgb="FF222222"/>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DE9D9"/>
        <bgColor rgb="FF000000"/>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right/>
      <top style="mediumDashDotDot">
        <color auto="1"/>
      </top>
      <bottom/>
      <diagonal/>
    </border>
  </borders>
  <cellStyleXfs count="3">
    <xf numFmtId="0" fontId="0" fillId="0" borderId="0">
      <alignment vertical="center"/>
    </xf>
    <xf numFmtId="0" fontId="3" fillId="0" borderId="0"/>
    <xf numFmtId="0" fontId="4" fillId="0" borderId="0" applyNumberFormat="0" applyFill="0" applyBorder="0" applyAlignment="0" applyProtection="0">
      <alignment vertical="top"/>
      <protection locked="0"/>
    </xf>
  </cellStyleXfs>
  <cellXfs count="72">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176" fontId="0" fillId="0" borderId="0" xfId="0" applyNumberFormat="1" applyAlignment="1">
      <alignment horizontal="center" vertical="center"/>
    </xf>
    <xf numFmtId="20" fontId="0" fillId="0" borderId="0" xfId="0" applyNumberFormat="1" applyAlignment="1">
      <alignment horizontal="center" vertical="center"/>
    </xf>
    <xf numFmtId="0" fontId="0" fillId="0" borderId="1"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5" fillId="0" borderId="0" xfId="2" applyFont="1" applyAlignment="1" applyProtection="1">
      <alignment vertical="center"/>
    </xf>
    <xf numFmtId="176" fontId="0" fillId="0" borderId="0" xfId="0" applyNumberFormat="1" applyAlignment="1">
      <alignment horizontal="left" vertical="center"/>
    </xf>
    <xf numFmtId="20" fontId="0" fillId="2" borderId="1" xfId="0" applyNumberFormat="1" applyFill="1" applyBorder="1" applyAlignment="1">
      <alignment vertical="center" wrapText="1"/>
    </xf>
    <xf numFmtId="176" fontId="0" fillId="2" borderId="4" xfId="0" applyNumberFormat="1" applyFill="1" applyBorder="1" applyAlignment="1">
      <alignment horizontal="center" vertical="center"/>
    </xf>
    <xf numFmtId="176" fontId="0" fillId="2" borderId="4" xfId="0" applyNumberFormat="1" applyFill="1" applyBorder="1">
      <alignment vertical="center"/>
    </xf>
    <xf numFmtId="176" fontId="0" fillId="2" borderId="2" xfId="0" applyNumberFormat="1" applyFill="1" applyBorder="1">
      <alignment vertical="center"/>
    </xf>
    <xf numFmtId="176" fontId="0" fillId="2" borderId="1" xfId="0" applyNumberFormat="1" applyFill="1" applyBorder="1" applyAlignment="1">
      <alignment horizontal="center" vertical="center"/>
    </xf>
    <xf numFmtId="20" fontId="0" fillId="2" borderId="1" xfId="0" applyNumberFormat="1" applyFill="1" applyBorder="1" applyAlignment="1">
      <alignment horizontal="center" vertical="center"/>
    </xf>
    <xf numFmtId="20" fontId="0" fillId="3" borderId="1" xfId="0" applyNumberFormat="1" applyFill="1" applyBorder="1" applyAlignment="1">
      <alignment horizontal="center" vertical="center"/>
    </xf>
    <xf numFmtId="176" fontId="0" fillId="0" borderId="1" xfId="0" applyNumberFormat="1" applyBorder="1" applyAlignment="1">
      <alignment horizontal="center" vertical="center"/>
    </xf>
    <xf numFmtId="176" fontId="0" fillId="0" borderId="4" xfId="0" applyNumberFormat="1" applyBorder="1" applyAlignment="1">
      <alignment horizontal="center" vertical="center"/>
    </xf>
    <xf numFmtId="176" fontId="0" fillId="0" borderId="2" xfId="0" applyNumberFormat="1" applyBorder="1" applyAlignment="1">
      <alignment horizontal="center" vertical="center"/>
    </xf>
    <xf numFmtId="20" fontId="0" fillId="2" borderId="13" xfId="0" applyNumberFormat="1" applyFill="1" applyBorder="1" applyAlignment="1">
      <alignment vertical="center" wrapText="1"/>
    </xf>
    <xf numFmtId="0" fontId="0" fillId="0" borderId="16" xfId="0" applyBorder="1">
      <alignment vertical="center"/>
    </xf>
    <xf numFmtId="176" fontId="0" fillId="0" borderId="16" xfId="0" applyNumberFormat="1" applyBorder="1">
      <alignment vertical="center"/>
    </xf>
    <xf numFmtId="176" fontId="10" fillId="0" borderId="0" xfId="0" applyNumberFormat="1" applyFont="1" applyAlignment="1">
      <alignment horizontal="left" vertical="center"/>
    </xf>
    <xf numFmtId="176" fontId="12" fillId="2" borderId="4" xfId="0" applyNumberFormat="1" applyFont="1" applyFill="1" applyBorder="1">
      <alignment vertical="center"/>
    </xf>
    <xf numFmtId="0" fontId="0" fillId="5" borderId="1" xfId="0" applyFill="1" applyBorder="1">
      <alignment vertical="center"/>
    </xf>
    <xf numFmtId="0" fontId="0" fillId="6" borderId="1" xfId="0" applyFill="1" applyBorder="1">
      <alignment vertical="center"/>
    </xf>
    <xf numFmtId="0" fontId="13" fillId="6" borderId="1" xfId="0" applyFont="1" applyFill="1" applyBorder="1">
      <alignment vertical="center"/>
    </xf>
    <xf numFmtId="176" fontId="4" fillId="0" borderId="0" xfId="2" applyNumberFormat="1" applyAlignment="1" applyProtection="1">
      <alignment vertical="center"/>
    </xf>
    <xf numFmtId="0" fontId="15" fillId="0" borderId="0" xfId="0" applyFont="1">
      <alignment vertical="center"/>
    </xf>
    <xf numFmtId="176" fontId="0" fillId="0" borderId="4" xfId="0" applyNumberFormat="1" applyBorder="1" applyAlignment="1">
      <alignment horizontal="center" vertical="center"/>
    </xf>
    <xf numFmtId="176" fontId="0" fillId="0" borderId="3" xfId="0" applyNumberFormat="1" applyBorder="1" applyAlignment="1">
      <alignment horizontal="center" vertical="center"/>
    </xf>
    <xf numFmtId="176" fontId="0" fillId="0" borderId="2" xfId="0" applyNumberFormat="1"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176" fontId="0" fillId="0" borderId="12"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6"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5" xfId="0" applyNumberFormat="1" applyBorder="1" applyAlignment="1">
      <alignment horizontal="center" vertical="center"/>
    </xf>
    <xf numFmtId="176" fontId="0" fillId="0" borderId="1" xfId="0" applyNumberForma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right" vertical="top"/>
    </xf>
    <xf numFmtId="0" fontId="0" fillId="0" borderId="10" xfId="0" applyBorder="1" applyAlignment="1">
      <alignment horizontal="right" vertical="top"/>
    </xf>
    <xf numFmtId="0" fontId="0" fillId="0" borderId="7" xfId="0" applyBorder="1" applyAlignment="1">
      <alignment horizontal="right" vertical="top"/>
    </xf>
    <xf numFmtId="176" fontId="0" fillId="0" borderId="12" xfId="0" applyNumberFormat="1" applyBorder="1" applyAlignment="1">
      <alignment horizontal="left" vertical="top"/>
    </xf>
    <xf numFmtId="176" fontId="0" fillId="0" borderId="11" xfId="0" applyNumberFormat="1" applyBorder="1" applyAlignment="1">
      <alignment horizontal="left" vertical="top"/>
    </xf>
    <xf numFmtId="176" fontId="0" fillId="0" borderId="9" xfId="0" applyNumberFormat="1" applyBorder="1" applyAlignment="1">
      <alignment horizontal="left" vertical="top"/>
    </xf>
    <xf numFmtId="176" fontId="0" fillId="0" borderId="8" xfId="0" applyNumberFormat="1" applyBorder="1" applyAlignment="1">
      <alignment horizontal="left" vertical="top"/>
    </xf>
    <xf numFmtId="176" fontId="0" fillId="0" borderId="6" xfId="0" applyNumberFormat="1" applyBorder="1" applyAlignment="1">
      <alignment horizontal="left" vertical="top"/>
    </xf>
    <xf numFmtId="176" fontId="0" fillId="0" borderId="5" xfId="0" applyNumberFormat="1" applyBorder="1" applyAlignment="1">
      <alignment horizontal="left" vertical="top"/>
    </xf>
    <xf numFmtId="0" fontId="11" fillId="2" borderId="1" xfId="0" applyFont="1" applyFill="1" applyBorder="1" applyAlignment="1">
      <alignment horizontal="left" vertical="center" wrapText="1"/>
    </xf>
    <xf numFmtId="0" fontId="0" fillId="2" borderId="1" xfId="0" applyFill="1" applyBorder="1" applyAlignment="1">
      <alignment horizontal="left" vertical="center" wrapText="1"/>
    </xf>
    <xf numFmtId="176" fontId="0" fillId="0" borderId="4" xfId="0" applyNumberFormat="1" applyBorder="1" applyAlignment="1">
      <alignment horizontal="left" vertical="center"/>
    </xf>
    <xf numFmtId="176" fontId="0" fillId="0" borderId="2" xfId="0" applyNumberFormat="1" applyBorder="1" applyAlignment="1">
      <alignment horizontal="left" vertical="center"/>
    </xf>
    <xf numFmtId="0" fontId="8"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0" borderId="1" xfId="0" applyBorder="1" applyAlignment="1">
      <alignment horizontal="left" vertical="center" wrapText="1"/>
    </xf>
    <xf numFmtId="0" fontId="0" fillId="7" borderId="1" xfId="0" applyFill="1" applyBorder="1">
      <alignment vertical="center"/>
    </xf>
    <xf numFmtId="176" fontId="0" fillId="8" borderId="2" xfId="0" applyNumberFormat="1" applyFill="1" applyBorder="1">
      <alignment vertical="center"/>
    </xf>
    <xf numFmtId="176" fontId="0" fillId="8" borderId="4" xfId="0" applyNumberFormat="1" applyFill="1" applyBorder="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asuo.murakami.jp@gmail.com" TargetMode="External"/><Relationship Id="rId2" Type="http://schemas.openxmlformats.org/officeDocument/2006/relationships/hyperlink" Target="mailto:koganeiunei@gmail.com" TargetMode="External"/><Relationship Id="rId1" Type="http://schemas.openxmlformats.org/officeDocument/2006/relationships/hyperlink" Target="http://z-z.jp/?koganei-fa-j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
  <sheetViews>
    <sheetView tabSelected="1" workbookViewId="0">
      <selection activeCell="J32" sqref="J32"/>
    </sheetView>
  </sheetViews>
  <sheetFormatPr defaultColWidth="8.875" defaultRowHeight="18.75"/>
  <cols>
    <col min="1" max="1" width="3.25" bestFit="1" customWidth="1"/>
    <col min="2" max="2" width="6.125" style="1" customWidth="1"/>
    <col min="3" max="3" width="3.5" customWidth="1"/>
    <col min="4" max="4" width="6.125" customWidth="1"/>
    <col min="5" max="5" width="12.625" style="1" customWidth="1"/>
    <col min="6" max="6" width="6.125" style="2" customWidth="1"/>
    <col min="7" max="7" width="12.625" style="1" customWidth="1"/>
    <col min="8" max="9" width="12.625" customWidth="1"/>
    <col min="10" max="10" width="12.625" style="1" customWidth="1"/>
    <col min="11" max="11" width="6.125" customWidth="1"/>
    <col min="12" max="12" width="12.625" customWidth="1"/>
    <col min="13" max="13" width="12.625" style="1" customWidth="1"/>
    <col min="14" max="14" width="12.625" style="2" customWidth="1"/>
    <col min="15" max="15" width="12.625" style="1" customWidth="1"/>
    <col min="16" max="17" width="10.125" customWidth="1"/>
  </cols>
  <sheetData>
    <row r="1" spans="1:16" ht="36" customHeight="1">
      <c r="A1" s="60" t="s">
        <v>65</v>
      </c>
      <c r="B1" s="61"/>
      <c r="C1" s="61"/>
      <c r="D1" s="61"/>
      <c r="E1" s="61"/>
      <c r="F1" s="61"/>
      <c r="G1" s="61"/>
      <c r="H1" s="61"/>
      <c r="I1" s="61"/>
      <c r="J1" s="61"/>
      <c r="K1" s="61"/>
      <c r="L1" s="61"/>
      <c r="M1" s="61"/>
      <c r="N1" s="61"/>
      <c r="O1"/>
    </row>
    <row r="3" spans="1:16" s="8" customFormat="1" ht="21.75" customHeight="1">
      <c r="A3" s="62" t="s">
        <v>66</v>
      </c>
      <c r="B3" s="62"/>
      <c r="C3" s="62"/>
      <c r="D3" s="62"/>
      <c r="E3" s="62"/>
      <c r="F3" s="62"/>
      <c r="G3" s="62"/>
      <c r="H3" s="62"/>
      <c r="I3" s="62"/>
      <c r="J3" s="62"/>
      <c r="K3" s="62"/>
      <c r="L3" s="62"/>
      <c r="M3" s="62"/>
      <c r="N3" s="62"/>
    </row>
    <row r="4" spans="1:16">
      <c r="J4"/>
      <c r="M4"/>
      <c r="N4"/>
      <c r="O4"/>
    </row>
    <row r="5" spans="1:16">
      <c r="J5" s="10" t="s">
        <v>27</v>
      </c>
      <c r="K5" s="9" t="s">
        <v>28</v>
      </c>
      <c r="M5"/>
      <c r="N5"/>
      <c r="O5"/>
    </row>
    <row r="6" spans="1:16">
      <c r="J6" s="24" t="s">
        <v>35</v>
      </c>
      <c r="K6" s="63" t="s">
        <v>63</v>
      </c>
      <c r="L6" s="64"/>
      <c r="M6" s="64"/>
      <c r="N6" s="65"/>
      <c r="O6"/>
    </row>
    <row r="7" spans="1:16">
      <c r="J7" s="10" t="s">
        <v>36</v>
      </c>
      <c r="K7" s="66" t="s">
        <v>70</v>
      </c>
      <c r="L7" s="67"/>
      <c r="M7" s="67"/>
      <c r="N7" s="67"/>
      <c r="O7"/>
    </row>
    <row r="8" spans="1:16">
      <c r="J8" s="10" t="s">
        <v>37</v>
      </c>
      <c r="K8" s="67" t="s">
        <v>71</v>
      </c>
      <c r="L8" s="67"/>
      <c r="M8" s="67"/>
      <c r="N8" s="67"/>
      <c r="O8"/>
      <c r="P8" s="30"/>
    </row>
    <row r="9" spans="1:16">
      <c r="J9"/>
      <c r="M9"/>
      <c r="N9"/>
      <c r="O9"/>
      <c r="P9" s="30"/>
    </row>
    <row r="10" spans="1:16" ht="13.5" customHeight="1">
      <c r="A10" s="5">
        <v>1</v>
      </c>
      <c r="B10" s="56" t="s">
        <v>26</v>
      </c>
      <c r="C10" s="57"/>
      <c r="D10" s="11">
        <v>0.3125</v>
      </c>
      <c r="E10" s="68" t="s">
        <v>25</v>
      </c>
      <c r="F10" s="68"/>
      <c r="G10" s="68"/>
      <c r="H10" s="68"/>
      <c r="I10" s="68"/>
      <c r="J10" s="68"/>
      <c r="K10" s="68"/>
      <c r="L10" s="68"/>
      <c r="M10" s="68"/>
      <c r="N10" s="68"/>
      <c r="O10"/>
    </row>
    <row r="11" spans="1:16" ht="13.5" customHeight="1">
      <c r="A11" s="5">
        <v>2</v>
      </c>
      <c r="B11" s="56" t="s">
        <v>24</v>
      </c>
      <c r="C11" s="57"/>
      <c r="D11" s="21">
        <v>0.375</v>
      </c>
      <c r="E11" s="68" t="s">
        <v>41</v>
      </c>
      <c r="F11" s="68"/>
      <c r="G11" s="68"/>
      <c r="H11" s="68"/>
      <c r="I11" s="68"/>
      <c r="J11" s="68"/>
      <c r="K11" s="68"/>
      <c r="L11" s="68"/>
      <c r="M11" s="68"/>
      <c r="N11" s="68"/>
      <c r="O11"/>
    </row>
    <row r="12" spans="1:16" ht="13.5" customHeight="1">
      <c r="A12" s="5">
        <v>3</v>
      </c>
      <c r="B12" s="56" t="s">
        <v>23</v>
      </c>
      <c r="C12" s="57"/>
      <c r="D12" s="55" t="s">
        <v>29</v>
      </c>
      <c r="E12" s="55"/>
      <c r="F12" s="55"/>
      <c r="G12" s="55"/>
      <c r="H12" s="55"/>
      <c r="I12" s="55"/>
      <c r="J12" s="55"/>
      <c r="K12" s="55"/>
      <c r="L12" s="55"/>
      <c r="M12" s="55"/>
      <c r="N12" s="55"/>
      <c r="O12"/>
    </row>
    <row r="13" spans="1:16" ht="13.5" customHeight="1">
      <c r="A13" s="5">
        <v>4</v>
      </c>
      <c r="B13" s="56" t="s">
        <v>22</v>
      </c>
      <c r="C13" s="57"/>
      <c r="D13" s="55" t="s">
        <v>46</v>
      </c>
      <c r="E13" s="55"/>
      <c r="F13" s="55"/>
      <c r="G13" s="55"/>
      <c r="H13" s="55"/>
      <c r="I13" s="55"/>
      <c r="J13" s="55"/>
      <c r="K13" s="55"/>
      <c r="L13" s="55"/>
      <c r="M13" s="55"/>
      <c r="N13" s="55"/>
      <c r="O13"/>
    </row>
    <row r="14" spans="1:16" ht="13.5" customHeight="1">
      <c r="A14" s="5">
        <v>5</v>
      </c>
      <c r="B14" s="56" t="s">
        <v>0</v>
      </c>
      <c r="C14" s="57"/>
      <c r="D14" s="58" t="s">
        <v>39</v>
      </c>
      <c r="E14" s="59"/>
      <c r="F14" s="59"/>
      <c r="G14" s="59"/>
      <c r="H14" s="59"/>
      <c r="I14" s="59"/>
      <c r="J14" s="59"/>
      <c r="K14" s="59"/>
      <c r="L14" s="59"/>
      <c r="M14" s="59"/>
      <c r="N14" s="59"/>
      <c r="O14"/>
      <c r="P14" s="30"/>
    </row>
    <row r="15" spans="1:16" ht="13.5" customHeight="1">
      <c r="A15" s="5">
        <v>6</v>
      </c>
      <c r="B15" s="56" t="s">
        <v>21</v>
      </c>
      <c r="C15" s="57"/>
      <c r="D15" s="58" t="s">
        <v>39</v>
      </c>
      <c r="E15" s="59"/>
      <c r="F15" s="59"/>
      <c r="G15" s="59"/>
      <c r="H15" s="59"/>
      <c r="I15" s="59"/>
      <c r="J15" s="59"/>
      <c r="K15" s="59"/>
      <c r="L15" s="59"/>
      <c r="M15" s="59"/>
      <c r="N15" s="59"/>
      <c r="O15"/>
    </row>
    <row r="16" spans="1:16">
      <c r="A16" s="5">
        <v>7</v>
      </c>
      <c r="B16" s="56" t="s">
        <v>13</v>
      </c>
      <c r="C16" s="57"/>
      <c r="D16" s="58" t="s">
        <v>39</v>
      </c>
      <c r="E16" s="59"/>
      <c r="F16" s="59"/>
      <c r="G16" s="59"/>
      <c r="H16" s="59"/>
      <c r="I16" s="59"/>
      <c r="J16" s="59"/>
      <c r="K16" s="59"/>
      <c r="L16" s="59"/>
      <c r="M16" s="59"/>
      <c r="N16" s="59"/>
      <c r="O16"/>
    </row>
    <row r="17" spans="1:15" ht="13.5" customHeight="1">
      <c r="A17" s="5">
        <v>8</v>
      </c>
      <c r="B17" s="56" t="s">
        <v>20</v>
      </c>
      <c r="C17" s="57"/>
      <c r="D17" s="58" t="s">
        <v>39</v>
      </c>
      <c r="E17" s="59"/>
      <c r="F17" s="59"/>
      <c r="G17" s="59"/>
      <c r="H17" s="59"/>
      <c r="I17" s="59"/>
      <c r="J17" s="59"/>
      <c r="K17" s="59"/>
      <c r="L17" s="59"/>
      <c r="M17" s="59"/>
      <c r="N17" s="59"/>
      <c r="O17"/>
    </row>
    <row r="18" spans="1:15" ht="13.5" customHeight="1">
      <c r="A18" s="5">
        <v>9</v>
      </c>
      <c r="B18" s="56" t="s">
        <v>19</v>
      </c>
      <c r="C18" s="57"/>
      <c r="D18" s="58" t="s">
        <v>39</v>
      </c>
      <c r="E18" s="59"/>
      <c r="F18" s="59"/>
      <c r="G18" s="59"/>
      <c r="H18" s="59"/>
      <c r="I18" s="59"/>
      <c r="J18" s="59"/>
      <c r="K18" s="59"/>
      <c r="L18" s="59"/>
      <c r="M18" s="59"/>
      <c r="N18" s="59"/>
      <c r="O18"/>
    </row>
    <row r="19" spans="1:15" ht="13.5" customHeight="1">
      <c r="A19" s="5">
        <v>10</v>
      </c>
      <c r="B19" s="56" t="s">
        <v>18</v>
      </c>
      <c r="C19" s="57"/>
      <c r="D19" s="55" t="s">
        <v>44</v>
      </c>
      <c r="E19" s="55"/>
      <c r="F19" s="55"/>
      <c r="G19" s="55"/>
      <c r="H19" s="55"/>
      <c r="I19" s="55"/>
      <c r="J19" s="55"/>
      <c r="K19" s="55"/>
      <c r="L19" s="55"/>
      <c r="M19" s="55"/>
      <c r="N19" s="55"/>
      <c r="O19"/>
    </row>
    <row r="20" spans="1:15" ht="13.5" customHeight="1">
      <c r="A20" s="45">
        <v>11</v>
      </c>
      <c r="B20" s="48" t="s">
        <v>17</v>
      </c>
      <c r="C20" s="49"/>
      <c r="D20" s="54" t="s">
        <v>30</v>
      </c>
      <c r="E20" s="54"/>
      <c r="F20" s="54"/>
      <c r="G20" s="54"/>
      <c r="H20" s="54"/>
      <c r="I20" s="54"/>
      <c r="J20" s="54"/>
      <c r="K20" s="54"/>
      <c r="L20" s="54"/>
      <c r="M20" s="54"/>
      <c r="N20" s="54"/>
      <c r="O20"/>
    </row>
    <row r="21" spans="1:15" ht="13.5" customHeight="1">
      <c r="A21" s="46"/>
      <c r="B21" s="50"/>
      <c r="C21" s="51"/>
      <c r="D21" s="55" t="s">
        <v>64</v>
      </c>
      <c r="E21" s="55"/>
      <c r="F21" s="55"/>
      <c r="G21" s="55"/>
      <c r="H21" s="55"/>
      <c r="I21" s="55"/>
      <c r="J21" s="55"/>
      <c r="K21" s="55"/>
      <c r="L21" s="55"/>
      <c r="M21" s="55"/>
      <c r="N21" s="55"/>
      <c r="O21"/>
    </row>
    <row r="22" spans="1:15" ht="13.5" customHeight="1">
      <c r="A22" s="46"/>
      <c r="B22" s="50"/>
      <c r="C22" s="51"/>
      <c r="D22" s="55"/>
      <c r="E22" s="55"/>
      <c r="F22" s="55"/>
      <c r="G22" s="55"/>
      <c r="H22" s="55"/>
      <c r="I22" s="55"/>
      <c r="J22" s="55"/>
      <c r="K22" s="55"/>
      <c r="L22" s="55"/>
      <c r="M22" s="55"/>
      <c r="N22" s="55"/>
      <c r="O22"/>
    </row>
    <row r="23" spans="1:15">
      <c r="A23" s="47"/>
      <c r="B23" s="52"/>
      <c r="C23" s="53"/>
      <c r="D23" s="55"/>
      <c r="E23" s="55"/>
      <c r="F23" s="55"/>
      <c r="G23" s="55"/>
      <c r="H23" s="55"/>
      <c r="I23" s="55"/>
      <c r="J23" s="55"/>
      <c r="K23" s="55"/>
      <c r="L23" s="55"/>
      <c r="M23" s="55"/>
      <c r="N23" s="55"/>
      <c r="O23"/>
    </row>
    <row r="24" spans="1:15">
      <c r="J24"/>
      <c r="M24"/>
      <c r="N24"/>
      <c r="O24"/>
    </row>
    <row r="25" spans="1:15">
      <c r="A25" s="34" t="s">
        <v>16</v>
      </c>
      <c r="B25" s="36" t="s">
        <v>15</v>
      </c>
      <c r="C25" s="37"/>
      <c r="D25" s="38"/>
      <c r="E25" s="31" t="s">
        <v>33</v>
      </c>
      <c r="F25" s="32"/>
      <c r="G25" s="32"/>
      <c r="H25" s="32"/>
      <c r="I25" s="33"/>
      <c r="J25" s="31" t="s">
        <v>34</v>
      </c>
      <c r="K25" s="32"/>
      <c r="L25" s="32"/>
      <c r="M25" s="32"/>
      <c r="N25" s="33"/>
      <c r="O25"/>
    </row>
    <row r="26" spans="1:15">
      <c r="A26" s="35"/>
      <c r="B26" s="39"/>
      <c r="C26" s="40"/>
      <c r="D26" s="41"/>
      <c r="E26" s="42" t="s">
        <v>14</v>
      </c>
      <c r="F26" s="42"/>
      <c r="G26" s="42"/>
      <c r="H26" s="43" t="s">
        <v>13</v>
      </c>
      <c r="I26" s="44"/>
      <c r="J26" s="42" t="s">
        <v>14</v>
      </c>
      <c r="K26" s="42"/>
      <c r="L26" s="42"/>
      <c r="M26" s="43" t="s">
        <v>13</v>
      </c>
      <c r="N26" s="44"/>
      <c r="O26"/>
    </row>
    <row r="27" spans="1:15" ht="18.75" customHeight="1">
      <c r="A27" s="7" t="s">
        <v>12</v>
      </c>
      <c r="B27" s="12">
        <v>0.41666666666666669</v>
      </c>
      <c r="C27" s="6" t="s">
        <v>2</v>
      </c>
      <c r="D27" s="20">
        <f t="shared" ref="D27:D36" si="0">B27+$G$42+$H$42+$I$42</f>
        <v>0.44097222222222227</v>
      </c>
      <c r="E27" s="13" t="s">
        <v>47</v>
      </c>
      <c r="F27" s="6" t="s">
        <v>1</v>
      </c>
      <c r="G27" s="14" t="s">
        <v>54</v>
      </c>
      <c r="H27" s="5" t="s">
        <v>50</v>
      </c>
      <c r="I27" s="5" t="s">
        <v>57</v>
      </c>
      <c r="J27" s="13" t="s">
        <v>45</v>
      </c>
      <c r="K27" s="6" t="s">
        <v>1</v>
      </c>
      <c r="L27" s="14" t="s">
        <v>49</v>
      </c>
      <c r="M27" s="5" t="s">
        <v>60</v>
      </c>
      <c r="N27" s="69" t="s">
        <v>58</v>
      </c>
      <c r="O27"/>
    </row>
    <row r="28" spans="1:15" ht="18.75" customHeight="1">
      <c r="A28" s="7" t="s">
        <v>11</v>
      </c>
      <c r="B28" s="19">
        <f t="shared" ref="B28:B36" si="1">D27+$J$42</f>
        <v>0.44791666666666669</v>
      </c>
      <c r="C28" s="6" t="s">
        <v>2</v>
      </c>
      <c r="D28" s="20">
        <f t="shared" si="0"/>
        <v>0.47222222222222227</v>
      </c>
      <c r="E28" s="13" t="s">
        <v>51</v>
      </c>
      <c r="F28" s="6" t="s">
        <v>1</v>
      </c>
      <c r="G28" s="14" t="s">
        <v>57</v>
      </c>
      <c r="H28" s="5" t="s">
        <v>40</v>
      </c>
      <c r="I28" s="5" t="s">
        <v>53</v>
      </c>
      <c r="J28" s="13" t="s">
        <v>60</v>
      </c>
      <c r="K28" s="6" t="s">
        <v>1</v>
      </c>
      <c r="L28" s="70" t="s">
        <v>59</v>
      </c>
      <c r="M28" s="5" t="s">
        <v>45</v>
      </c>
      <c r="N28" s="5" t="s">
        <v>48</v>
      </c>
      <c r="O28"/>
    </row>
    <row r="29" spans="1:15" ht="18.75" customHeight="1">
      <c r="A29" s="7" t="s">
        <v>10</v>
      </c>
      <c r="B29" s="19">
        <f t="shared" si="1"/>
        <v>0.47916666666666669</v>
      </c>
      <c r="C29" s="6" t="s">
        <v>2</v>
      </c>
      <c r="D29" s="20">
        <f t="shared" si="0"/>
        <v>0.50347222222222221</v>
      </c>
      <c r="E29" s="13" t="s">
        <v>42</v>
      </c>
      <c r="F29" s="6" t="s">
        <v>1</v>
      </c>
      <c r="G29" s="14" t="s">
        <v>55</v>
      </c>
      <c r="H29" s="5" t="s">
        <v>67</v>
      </c>
      <c r="I29" s="5" t="s">
        <v>50</v>
      </c>
      <c r="J29" s="71" t="s">
        <v>56</v>
      </c>
      <c r="K29" s="6" t="s">
        <v>1</v>
      </c>
      <c r="L29" s="14" t="s">
        <v>45</v>
      </c>
      <c r="M29" s="5" t="s">
        <v>52</v>
      </c>
      <c r="N29" s="5" t="s">
        <v>60</v>
      </c>
      <c r="O29"/>
    </row>
    <row r="30" spans="1:15" ht="18.75" customHeight="1">
      <c r="A30" s="7" t="s">
        <v>9</v>
      </c>
      <c r="B30" s="19">
        <f t="shared" si="1"/>
        <v>0.51041666666666663</v>
      </c>
      <c r="C30" s="6" t="s">
        <v>2</v>
      </c>
      <c r="D30" s="20">
        <f t="shared" si="0"/>
        <v>0.5347222222222221</v>
      </c>
      <c r="E30" s="13" t="s">
        <v>67</v>
      </c>
      <c r="F30" s="6" t="s">
        <v>1</v>
      </c>
      <c r="G30" s="14" t="s">
        <v>50</v>
      </c>
      <c r="H30" s="5" t="s">
        <v>42</v>
      </c>
      <c r="I30" s="5" t="s">
        <v>55</v>
      </c>
      <c r="J30" s="13" t="s">
        <v>52</v>
      </c>
      <c r="K30" s="6" t="s">
        <v>1</v>
      </c>
      <c r="L30" s="14" t="s">
        <v>60</v>
      </c>
      <c r="M30" s="69" t="s">
        <v>56</v>
      </c>
      <c r="N30" s="5" t="s">
        <v>45</v>
      </c>
      <c r="O30"/>
    </row>
    <row r="31" spans="1:15" ht="18.75" customHeight="1">
      <c r="A31" s="7" t="s">
        <v>8</v>
      </c>
      <c r="B31" s="19">
        <f t="shared" si="1"/>
        <v>0.54166666666666652</v>
      </c>
      <c r="C31" s="6" t="s">
        <v>2</v>
      </c>
      <c r="D31" s="20">
        <f t="shared" si="0"/>
        <v>0.56597222222222199</v>
      </c>
      <c r="E31" s="13" t="s">
        <v>54</v>
      </c>
      <c r="F31" s="6" t="s">
        <v>1</v>
      </c>
      <c r="G31" s="14" t="s">
        <v>42</v>
      </c>
      <c r="H31" s="69" t="s">
        <v>58</v>
      </c>
      <c r="I31" s="26" t="s">
        <v>52</v>
      </c>
      <c r="J31" s="13" t="s">
        <v>48</v>
      </c>
      <c r="K31" s="6" t="s">
        <v>1</v>
      </c>
      <c r="L31" s="70" t="s">
        <v>56</v>
      </c>
      <c r="M31" s="27" t="s">
        <v>57</v>
      </c>
      <c r="N31" s="27" t="s">
        <v>67</v>
      </c>
      <c r="O31"/>
    </row>
    <row r="32" spans="1:15" ht="18.75" customHeight="1">
      <c r="A32" s="7" t="s">
        <v>7</v>
      </c>
      <c r="B32" s="19">
        <f t="shared" si="1"/>
        <v>0.57291666666666641</v>
      </c>
      <c r="C32" s="6" t="s">
        <v>2</v>
      </c>
      <c r="D32" s="20">
        <f t="shared" si="0"/>
        <v>0.59722222222222188</v>
      </c>
      <c r="E32" s="13" t="s">
        <v>57</v>
      </c>
      <c r="F32" s="6" t="s">
        <v>1</v>
      </c>
      <c r="G32" s="14" t="s">
        <v>67</v>
      </c>
      <c r="H32" s="26" t="s">
        <v>48</v>
      </c>
      <c r="I32" s="69" t="s">
        <v>56</v>
      </c>
      <c r="J32" s="71" t="s">
        <v>58</v>
      </c>
      <c r="K32" s="6" t="s">
        <v>1</v>
      </c>
      <c r="L32" s="14" t="s">
        <v>52</v>
      </c>
      <c r="M32" s="27" t="s">
        <v>53</v>
      </c>
      <c r="N32" s="28" t="s">
        <v>42</v>
      </c>
      <c r="O32"/>
    </row>
    <row r="33" spans="1:15" ht="18.75" customHeight="1">
      <c r="A33" s="7" t="s">
        <v>6</v>
      </c>
      <c r="B33" s="19">
        <f t="shared" si="1"/>
        <v>0.6041666666666663</v>
      </c>
      <c r="C33" s="6" t="s">
        <v>2</v>
      </c>
      <c r="D33" s="20">
        <f t="shared" si="0"/>
        <v>0.62847222222222177</v>
      </c>
      <c r="E33" s="13"/>
      <c r="F33" s="6" t="s">
        <v>1</v>
      </c>
      <c r="G33" s="14"/>
      <c r="H33" s="5"/>
      <c r="I33" s="5"/>
      <c r="J33" s="13" t="s">
        <v>43</v>
      </c>
      <c r="K33" s="6" t="s">
        <v>1</v>
      </c>
      <c r="L33" s="14"/>
      <c r="M33" s="5"/>
      <c r="N33" s="5"/>
      <c r="O33"/>
    </row>
    <row r="34" spans="1:15" ht="18.75" customHeight="1">
      <c r="A34" s="7" t="s">
        <v>5</v>
      </c>
      <c r="B34" s="19">
        <f t="shared" si="1"/>
        <v>0.63541666666666619</v>
      </c>
      <c r="C34" s="6" t="s">
        <v>2</v>
      </c>
      <c r="D34" s="20">
        <f t="shared" si="0"/>
        <v>0.65972222222222165</v>
      </c>
      <c r="E34" s="13"/>
      <c r="F34" s="6" t="s">
        <v>1</v>
      </c>
      <c r="G34" s="14"/>
      <c r="H34" s="5"/>
      <c r="I34" s="5"/>
      <c r="J34" s="25"/>
      <c r="K34" s="6" t="s">
        <v>1</v>
      </c>
      <c r="L34" s="14"/>
      <c r="M34" s="5"/>
      <c r="N34" s="5"/>
      <c r="O34"/>
    </row>
    <row r="35" spans="1:15" ht="18.75" customHeight="1">
      <c r="A35" s="7" t="s">
        <v>4</v>
      </c>
      <c r="B35" s="19">
        <f t="shared" si="1"/>
        <v>0.66666666666666607</v>
      </c>
      <c r="C35" s="6" t="s">
        <v>2</v>
      </c>
      <c r="D35" s="20">
        <f t="shared" si="0"/>
        <v>0.69097222222222154</v>
      </c>
      <c r="E35" s="13"/>
      <c r="F35" s="6" t="s">
        <v>1</v>
      </c>
      <c r="G35" s="14"/>
      <c r="H35" s="5"/>
      <c r="I35" s="5"/>
      <c r="J35" s="13"/>
      <c r="K35" s="6" t="s">
        <v>1</v>
      </c>
      <c r="L35" s="14"/>
      <c r="M35" s="5"/>
      <c r="N35" s="5"/>
      <c r="O35"/>
    </row>
    <row r="36" spans="1:15" ht="18.75" customHeight="1">
      <c r="A36" s="7" t="s">
        <v>3</v>
      </c>
      <c r="B36" s="19">
        <f t="shared" si="1"/>
        <v>0.69791666666666596</v>
      </c>
      <c r="C36" s="6" t="s">
        <v>2</v>
      </c>
      <c r="D36" s="20">
        <f t="shared" si="0"/>
        <v>0.72222222222222143</v>
      </c>
      <c r="E36" s="13"/>
      <c r="F36" s="6" t="s">
        <v>1</v>
      </c>
      <c r="G36" s="14"/>
      <c r="H36" s="5"/>
      <c r="I36" s="5"/>
      <c r="J36" s="13"/>
      <c r="K36" s="6" t="s">
        <v>1</v>
      </c>
      <c r="L36" s="14"/>
      <c r="M36" s="5"/>
      <c r="N36" s="5"/>
      <c r="O36"/>
    </row>
    <row r="37" spans="1:15">
      <c r="B37" s="1" t="s">
        <v>38</v>
      </c>
      <c r="K37" s="2"/>
      <c r="L37" s="1"/>
      <c r="M37"/>
      <c r="N37"/>
      <c r="O37"/>
    </row>
    <row r="38" spans="1:15">
      <c r="C38" s="29" t="s">
        <v>61</v>
      </c>
      <c r="E38"/>
      <c r="F38" s="1"/>
      <c r="G38" t="s">
        <v>62</v>
      </c>
    </row>
    <row r="39" spans="1:15" ht="19.5" thickBot="1">
      <c r="C39" s="29" t="s">
        <v>68</v>
      </c>
      <c r="E39"/>
      <c r="F39" s="1"/>
      <c r="G39" t="s">
        <v>69</v>
      </c>
    </row>
    <row r="40" spans="1:15">
      <c r="G40" s="22" t="s">
        <v>32</v>
      </c>
      <c r="H40" s="22"/>
      <c r="I40" s="22"/>
      <c r="J40" s="23"/>
    </row>
    <row r="41" spans="1:15">
      <c r="E41"/>
      <c r="G41" s="31" t="s">
        <v>0</v>
      </c>
      <c r="H41" s="32"/>
      <c r="I41" s="33"/>
      <c r="J41" s="18" t="s">
        <v>31</v>
      </c>
    </row>
    <row r="42" spans="1:15">
      <c r="C42" s="4"/>
      <c r="D42" s="4"/>
      <c r="E42"/>
      <c r="G42" s="15">
        <v>1.0416666666666666E-2</v>
      </c>
      <c r="H42" s="16">
        <v>3.472222222222222E-3</v>
      </c>
      <c r="I42" s="17">
        <f>G42</f>
        <v>1.0416666666666666E-2</v>
      </c>
      <c r="J42" s="15">
        <v>6.9444444444444441E-3</v>
      </c>
      <c r="K42" s="4"/>
      <c r="L42" s="4"/>
      <c r="M42" s="3"/>
    </row>
  </sheetData>
  <mergeCells count="40">
    <mergeCell ref="A1:N1"/>
    <mergeCell ref="B11:C11"/>
    <mergeCell ref="B12:C12"/>
    <mergeCell ref="B13:C13"/>
    <mergeCell ref="B10:C10"/>
    <mergeCell ref="A3:N3"/>
    <mergeCell ref="D12:N12"/>
    <mergeCell ref="D13:N13"/>
    <mergeCell ref="K6:N6"/>
    <mergeCell ref="K7:N7"/>
    <mergeCell ref="K8:N8"/>
    <mergeCell ref="E10:N10"/>
    <mergeCell ref="E11:N11"/>
    <mergeCell ref="B17:C17"/>
    <mergeCell ref="B18:C18"/>
    <mergeCell ref="B19:C19"/>
    <mergeCell ref="D19:N19"/>
    <mergeCell ref="B14:C14"/>
    <mergeCell ref="B15:C15"/>
    <mergeCell ref="B16:C16"/>
    <mergeCell ref="D18:N18"/>
    <mergeCell ref="D15:N15"/>
    <mergeCell ref="D16:N16"/>
    <mergeCell ref="D17:N17"/>
    <mergeCell ref="D14:N14"/>
    <mergeCell ref="A20:A23"/>
    <mergeCell ref="B20:C23"/>
    <mergeCell ref="D20:N20"/>
    <mergeCell ref="D21:N21"/>
    <mergeCell ref="D22:N22"/>
    <mergeCell ref="D23:N23"/>
    <mergeCell ref="G41:I41"/>
    <mergeCell ref="A25:A26"/>
    <mergeCell ref="B25:D26"/>
    <mergeCell ref="E25:I25"/>
    <mergeCell ref="J25:N25"/>
    <mergeCell ref="J26:L26"/>
    <mergeCell ref="M26:N26"/>
    <mergeCell ref="E26:G26"/>
    <mergeCell ref="H26:I26"/>
  </mergeCells>
  <phoneticPr fontId="1"/>
  <hyperlinks>
    <hyperlink ref="K5" r:id="rId1" xr:uid="{00000000-0004-0000-0000-000000000000}"/>
    <hyperlink ref="C38" r:id="rId2" xr:uid="{00000000-0004-0000-0000-000001000000}"/>
    <hyperlink ref="C39" r:id="rId3" xr:uid="{3B4D8CD6-2D7A-4EC0-91C5-76004D1A8095}"/>
  </hyperlinks>
  <printOptions horizontalCentered="1"/>
  <pageMargins left="0.59055118110236227" right="0.59055118110236227" top="0.39370078740157483" bottom="0.39370078740157483" header="0.31496062992125984" footer="0.31496062992125984"/>
  <pageSetup paperSize="9" scale="83" orientation="landscape"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法人化4年0406市営G</vt:lpstr>
      <vt:lpstr>法人化4年0406市営G!Print_Area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恒吉正浩</dc:creator>
  <cp:lastModifiedBy>owner</cp:lastModifiedBy>
  <cp:lastPrinted>2016-03-20T10:09:28Z</cp:lastPrinted>
  <dcterms:created xsi:type="dcterms:W3CDTF">2015-02-05T11:18:06Z</dcterms:created>
  <dcterms:modified xsi:type="dcterms:W3CDTF">2019-03-29T00:28:05Z</dcterms:modified>
</cp:coreProperties>
</file>